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dnan backup\c drive\Desktop\RENULT\FAST MOVING PARTS\"/>
    </mc:Choice>
  </mc:AlternateContent>
  <xr:revisionPtr revIDLastSave="0" documentId="13_ncr:1_{5686F934-60D5-434B-9A5E-66EB669EA83B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BE1638D3-DA7C-428C-BC63-F8012E04A5D7}"/>
  </bookViews>
  <sheets>
    <sheet name="MAST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 l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" i="1"/>
  <c r="F2" i="1" s="1"/>
</calcChain>
</file>

<file path=xl/sharedStrings.xml><?xml version="1.0" encoding="utf-8"?>
<sst xmlns="http://schemas.openxmlformats.org/spreadsheetml/2006/main" count="94" uniqueCount="93">
  <si>
    <t>Quantity</t>
  </si>
  <si>
    <t>CRTG-OIL FILTER</t>
  </si>
  <si>
    <t>KIT BELT TENSIONER ACCESSORY W/O PULLEY</t>
  </si>
  <si>
    <t>BELT-STREAKED</t>
  </si>
  <si>
    <t>CRTG-AIR FILTER</t>
  </si>
  <si>
    <t>DISK BRAKE</t>
  </si>
  <si>
    <t>KNU-STRG,FR LH</t>
  </si>
  <si>
    <t>KNU-STRG,FR RH</t>
  </si>
  <si>
    <t>HUB-FR</t>
  </si>
  <si>
    <t>ABS-SHOCK, FR</t>
  </si>
  <si>
    <t>PAD-LINED FR BRAKE</t>
  </si>
  <si>
    <t>DISK</t>
  </si>
  <si>
    <t>ABS-SHOCK, RR</t>
  </si>
  <si>
    <t>SET RR PAD</t>
  </si>
  <si>
    <t>FLTR-PASS COMPT</t>
  </si>
  <si>
    <t>GLASS-WS</t>
  </si>
  <si>
    <t>HEADLAMP, LH</t>
  </si>
  <si>
    <t>HEADLAMP, RH</t>
  </si>
  <si>
    <t>LAMP-FOG</t>
  </si>
  <si>
    <t>WIPER, ASSIST SIDE R L</t>
  </si>
  <si>
    <t>CONDENSER</t>
  </si>
  <si>
    <t>RADIATOR</t>
  </si>
  <si>
    <t>ENGINE FAN BLADE</t>
  </si>
  <si>
    <t>TRANS-FR DRIVE, LH</t>
  </si>
  <si>
    <t>TRANS-FR DRIVE, RH</t>
  </si>
  <si>
    <t>ARM COMPL-TRANSV LWR FR LH</t>
  </si>
  <si>
    <t>ARM COMPL-TRANSV LWR FR RH</t>
  </si>
  <si>
    <t>ROD-ANTI ROLL BAR</t>
  </si>
  <si>
    <t>TIEROD</t>
  </si>
  <si>
    <t>BJT SET-AXIAL AND BELLOW-STEERING</t>
  </si>
  <si>
    <t>AIRBAG-DRIVER HEAD</t>
  </si>
  <si>
    <t>COMPR-AIR COND</t>
  </si>
  <si>
    <t>END-TECHNICAL, FR</t>
  </si>
  <si>
    <t>FDR ASSY-FR LH</t>
  </si>
  <si>
    <t>FDR-FR RH</t>
  </si>
  <si>
    <t>BMPR ASSY-FR</t>
  </si>
  <si>
    <t>GRILLE-FR BMPR AIR INLET, LWR</t>
  </si>
  <si>
    <t>GRILLE ASSY-RAD</t>
  </si>
  <si>
    <t>HOOD ASSY</t>
  </si>
  <si>
    <t>LID ASSY-TRUNK,LH</t>
  </si>
  <si>
    <t>LID ASSY-TRUNK,RH</t>
  </si>
  <si>
    <t>DOOR ASSY - RH SIDE SLIDING</t>
  </si>
  <si>
    <t>PART NO</t>
  </si>
  <si>
    <t>RN-152093920R</t>
  </si>
  <si>
    <t>RN-117207736R</t>
  </si>
  <si>
    <t>RN-8200808652</t>
  </si>
  <si>
    <t>RN-165465171R</t>
  </si>
  <si>
    <t>RN-8200688880</t>
  </si>
  <si>
    <t>RN-400151061R</t>
  </si>
  <si>
    <t>RN-400148957R</t>
  </si>
  <si>
    <t>RN-402029333R</t>
  </si>
  <si>
    <t>RN-543024506R</t>
  </si>
  <si>
    <t>RN-410603847R</t>
  </si>
  <si>
    <t>RN-432067943R</t>
  </si>
  <si>
    <t>RN-562101046R</t>
  </si>
  <si>
    <t>RN-440606011R</t>
  </si>
  <si>
    <t>RN-272770741R</t>
  </si>
  <si>
    <t>RN-727128682R</t>
  </si>
  <si>
    <t>RN-260607867R</t>
  </si>
  <si>
    <t>RN-260105567R</t>
  </si>
  <si>
    <t>RN-261500097R</t>
  </si>
  <si>
    <t>RN-288906225R</t>
  </si>
  <si>
    <t>RN-921007845R</t>
  </si>
  <si>
    <t>RN-214108535R</t>
  </si>
  <si>
    <t>RN-8200660117</t>
  </si>
  <si>
    <t>RN-391017007R</t>
  </si>
  <si>
    <t>RN-391006019R</t>
  </si>
  <si>
    <t>RN-8200688871</t>
  </si>
  <si>
    <t>RN-8200688875</t>
  </si>
  <si>
    <t>RN-551100020R</t>
  </si>
  <si>
    <t>RN-485206730R</t>
  </si>
  <si>
    <t>RN-485200780R</t>
  </si>
  <si>
    <t>RN-485212373R</t>
  </si>
  <si>
    <t>RN-985700724R</t>
  </si>
  <si>
    <t>RN-8200848916</t>
  </si>
  <si>
    <t>RN-625000232R</t>
  </si>
  <si>
    <t>RN-631013582R</t>
  </si>
  <si>
    <t>RN-631122166R</t>
  </si>
  <si>
    <t>RN-620104124X</t>
  </si>
  <si>
    <t>RN-622546766R</t>
  </si>
  <si>
    <t>RN-623109004R</t>
  </si>
  <si>
    <t>RN-901019516R</t>
  </si>
  <si>
    <t>RN-901002052R</t>
  </si>
  <si>
    <t>RN-801017005R</t>
  </si>
  <si>
    <t>RN-821000245R</t>
  </si>
  <si>
    <t>RN-287902449R</t>
  </si>
  <si>
    <t xml:space="preserve">REAR WIPER BLADE </t>
  </si>
  <si>
    <t>DESCRIPTION</t>
  </si>
  <si>
    <t>RETAIL PRICE</t>
  </si>
  <si>
    <t>FRONT DOOR L</t>
  </si>
  <si>
    <t>RN-651005058R</t>
  </si>
  <si>
    <t>VAT</t>
  </si>
  <si>
    <t>Retail Inc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</si>
</sst>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0" fillId="0" borderId="10" xfId="0" applyBorder="1"/>
    <xf numFmtId="164" fontId="0" fillId="0" borderId="10" xfId="1" applyNumberFormat="1" applyFont="1" applyBorder="1"/>
    <xf numFmtId="0" fontId="0" fillId="33" borderId="10" xfId="0" applyFill="1" applyBorder="1"/>
    <xf numFmtId="164" fontId="0" fillId="33" borderId="10" xfId="1" applyNumberFormat="1" applyFont="1" applyFill="1" applyBorder="1"/>
    <xf numFmtId="43" fontId="0" fillId="0" borderId="10" xfId="1" applyFont="1" applyBorder="1"/>
    <xf numFmtId="1" fontId="0" fillId="33" borderId="11" xfId="1" applyNumberFormat="1" applyFont="1" applyFill="1" applyBorder="1" applyAlignment="1">
      <alignment horizontal="center"/>
    </xf>
    <xf numFmtId="1" fontId="0" fillId="0" borderId="11" xfId="1" applyNumberFormat="1" applyFont="1" applyBorder="1" applyAlignment="1">
      <alignment horizontal="center"/>
    </xf>
    <xf numFmtId="164" fontId="0" fillId="34" borderId="10" xfId="1" applyNumberFormat="1" applyFont="1" applyFill="1" applyBorder="1"/>
    <xf numFmtId="43" fontId="0" fillId="34" borderId="10" xfId="1" applyFont="1" applyFill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EAF0D-7301-46F2-8AD4-3EE0E226789E}">
  <dimension ref="A1:F45"/>
  <sheetViews>
    <sheetView tabSelected="1" workbookViewId="0">
      <pane xSplit="1" ySplit="1" topLeftCell="B2" activePane="bottomRight" state="frozen"/>
      <selection pane="topRight" activeCell="B1" sqref="B1"/>
      <selection pane="bottomLeft" activeCell="A4" sqref="A4"/>
      <selection pane="bottomRight" activeCell="D2" sqref="D2"/>
    </sheetView>
  </sheetViews>
  <sheetFormatPr defaultRowHeight="15" x14ac:dyDescent="0.25"/>
  <cols>
    <col min="1" max="1" width="19.42578125" customWidth="1"/>
    <col min="2" max="2" width="41.28515625" bestFit="1" customWidth="1"/>
    <col min="3" max="3" width="8.7109375" bestFit="1" customWidth="1"/>
    <col min="4" max="4" width="13.85546875" bestFit="1" customWidth="1"/>
    <col min="5" max="5" width="8" bestFit="1" customWidth="1"/>
    <col min="6" max="6" width="14.7109375" bestFit="1" customWidth="1"/>
  </cols>
  <sheetData>
    <row r="1" spans="1:6" x14ac:dyDescent="0.25">
      <c r="A1" s="3" t="s">
        <v>42</v>
      </c>
      <c r="B1" s="3" t="s">
        <v>87</v>
      </c>
      <c r="C1" s="6" t="s">
        <v>0</v>
      </c>
      <c r="D1" s="4" t="s">
        <v>88</v>
      </c>
      <c r="E1" s="8" t="s">
        <v>91</v>
      </c>
      <c r="F1" s="4" t="s">
        <v>92</v>
      </c>
    </row>
    <row r="2" spans="1:6" x14ac:dyDescent="0.25">
      <c r="A2" s="1" t="s">
        <v>44</v>
      </c>
      <c r="B2" s="1" t="s">
        <v>2</v>
      </c>
      <c r="C2" s="7">
        <v>1</v>
      </c>
      <c r="D2" s="2">
        <v>670</v>
      </c>
      <c r="E2" s="9">
        <f>D2*15%</f>
        <v>100.5</v>
      </c>
      <c r="F2" s="5">
        <f>D2+E2</f>
        <v>770.5</v>
      </c>
    </row>
    <row r="3" spans="1:6" x14ac:dyDescent="0.25">
      <c r="A3" s="1" t="s">
        <v>43</v>
      </c>
      <c r="B3" s="1" t="s">
        <v>1</v>
      </c>
      <c r="C3" s="7">
        <v>1</v>
      </c>
      <c r="D3" s="2">
        <v>35</v>
      </c>
      <c r="E3" s="9">
        <f t="shared" ref="E3:E45" si="0">D3*15%</f>
        <v>5.25</v>
      </c>
      <c r="F3" s="5">
        <f t="shared" ref="F3:F45" si="1">D3+E3</f>
        <v>40.25</v>
      </c>
    </row>
    <row r="4" spans="1:6" x14ac:dyDescent="0.25">
      <c r="A4" s="1" t="s">
        <v>46</v>
      </c>
      <c r="B4" s="1" t="s">
        <v>4</v>
      </c>
      <c r="C4" s="7">
        <v>1</v>
      </c>
      <c r="D4" s="2">
        <v>80</v>
      </c>
      <c r="E4" s="9">
        <f t="shared" si="0"/>
        <v>12</v>
      </c>
      <c r="F4" s="5">
        <f t="shared" si="1"/>
        <v>92</v>
      </c>
    </row>
    <row r="5" spans="1:6" x14ac:dyDescent="0.25">
      <c r="A5" s="1" t="s">
        <v>63</v>
      </c>
      <c r="B5" s="1" t="s">
        <v>21</v>
      </c>
      <c r="C5" s="7">
        <v>1</v>
      </c>
      <c r="D5" s="2">
        <v>1860</v>
      </c>
      <c r="E5" s="9">
        <f t="shared" si="0"/>
        <v>279</v>
      </c>
      <c r="F5" s="5">
        <f t="shared" si="1"/>
        <v>2139</v>
      </c>
    </row>
    <row r="6" spans="1:6" x14ac:dyDescent="0.25">
      <c r="A6" s="1" t="s">
        <v>59</v>
      </c>
      <c r="B6" s="1" t="s">
        <v>17</v>
      </c>
      <c r="C6" s="7">
        <v>1</v>
      </c>
      <c r="D6" s="2">
        <v>1358</v>
      </c>
      <c r="E6" s="9">
        <f t="shared" si="0"/>
        <v>203.7</v>
      </c>
      <c r="F6" s="5">
        <f t="shared" si="1"/>
        <v>1561.7</v>
      </c>
    </row>
    <row r="7" spans="1:6" x14ac:dyDescent="0.25">
      <c r="A7" s="1" t="s">
        <v>58</v>
      </c>
      <c r="B7" s="1" t="s">
        <v>16</v>
      </c>
      <c r="C7" s="7">
        <v>1</v>
      </c>
      <c r="D7" s="2">
        <v>1358</v>
      </c>
      <c r="E7" s="9">
        <f t="shared" si="0"/>
        <v>203.7</v>
      </c>
      <c r="F7" s="5">
        <f t="shared" si="1"/>
        <v>1561.7</v>
      </c>
    </row>
    <row r="8" spans="1:6" x14ac:dyDescent="0.25">
      <c r="A8" s="1" t="s">
        <v>60</v>
      </c>
      <c r="B8" s="1" t="s">
        <v>18</v>
      </c>
      <c r="C8" s="7">
        <v>1</v>
      </c>
      <c r="D8" s="2">
        <v>270</v>
      </c>
      <c r="E8" s="9">
        <f t="shared" si="0"/>
        <v>40.5</v>
      </c>
      <c r="F8" s="5">
        <f t="shared" si="1"/>
        <v>310.5</v>
      </c>
    </row>
    <row r="9" spans="1:6" x14ac:dyDescent="0.25">
      <c r="A9" s="1" t="s">
        <v>56</v>
      </c>
      <c r="B9" s="1" t="s">
        <v>14</v>
      </c>
      <c r="C9" s="7">
        <v>1</v>
      </c>
      <c r="D9" s="2">
        <v>115</v>
      </c>
      <c r="E9" s="9">
        <f t="shared" si="0"/>
        <v>17.25</v>
      </c>
      <c r="F9" s="5">
        <f t="shared" si="1"/>
        <v>132.25</v>
      </c>
    </row>
    <row r="10" spans="1:6" x14ac:dyDescent="0.25">
      <c r="A10" s="1" t="s">
        <v>85</v>
      </c>
      <c r="B10" s="1" t="s">
        <v>86</v>
      </c>
      <c r="C10" s="7">
        <v>1</v>
      </c>
      <c r="D10" s="2">
        <v>60</v>
      </c>
      <c r="E10" s="9">
        <f t="shared" si="0"/>
        <v>9</v>
      </c>
      <c r="F10" s="5">
        <f t="shared" si="1"/>
        <v>69</v>
      </c>
    </row>
    <row r="11" spans="1:6" x14ac:dyDescent="0.25">
      <c r="A11" s="1" t="s">
        <v>61</v>
      </c>
      <c r="B11" s="1" t="s">
        <v>19</v>
      </c>
      <c r="C11" s="7">
        <v>1</v>
      </c>
      <c r="D11" s="2">
        <v>132</v>
      </c>
      <c r="E11" s="9">
        <f t="shared" si="0"/>
        <v>19.8</v>
      </c>
      <c r="F11" s="5">
        <f t="shared" si="1"/>
        <v>151.80000000000001</v>
      </c>
    </row>
    <row r="12" spans="1:6" x14ac:dyDescent="0.25">
      <c r="A12" s="1" t="s">
        <v>66</v>
      </c>
      <c r="B12" s="1" t="s">
        <v>24</v>
      </c>
      <c r="C12" s="7">
        <v>1</v>
      </c>
      <c r="D12" s="2">
        <v>2938</v>
      </c>
      <c r="E12" s="9">
        <f t="shared" si="0"/>
        <v>440.7</v>
      </c>
      <c r="F12" s="5">
        <f t="shared" si="1"/>
        <v>3378.7</v>
      </c>
    </row>
    <row r="13" spans="1:6" x14ac:dyDescent="0.25">
      <c r="A13" s="1" t="s">
        <v>65</v>
      </c>
      <c r="B13" s="1" t="s">
        <v>23</v>
      </c>
      <c r="C13" s="7">
        <v>1</v>
      </c>
      <c r="D13" s="2">
        <v>2938</v>
      </c>
      <c r="E13" s="9">
        <f t="shared" si="0"/>
        <v>440.7</v>
      </c>
      <c r="F13" s="5">
        <f t="shared" si="1"/>
        <v>3378.7</v>
      </c>
    </row>
    <row r="14" spans="1:6" x14ac:dyDescent="0.25">
      <c r="A14" s="1" t="s">
        <v>49</v>
      </c>
      <c r="B14" s="1" t="s">
        <v>7</v>
      </c>
      <c r="C14" s="7">
        <v>1</v>
      </c>
      <c r="D14" s="2">
        <v>1793</v>
      </c>
      <c r="E14" s="9">
        <f t="shared" si="0"/>
        <v>268.95</v>
      </c>
      <c r="F14" s="5">
        <f t="shared" si="1"/>
        <v>2061.9499999999998</v>
      </c>
    </row>
    <row r="15" spans="1:6" x14ac:dyDescent="0.25">
      <c r="A15" s="1" t="s">
        <v>48</v>
      </c>
      <c r="B15" s="1" t="s">
        <v>6</v>
      </c>
      <c r="C15" s="7">
        <v>1</v>
      </c>
      <c r="D15" s="2">
        <v>1953</v>
      </c>
      <c r="E15" s="9">
        <f t="shared" si="0"/>
        <v>292.95</v>
      </c>
      <c r="F15" s="5">
        <f t="shared" si="1"/>
        <v>2245.9499999999998</v>
      </c>
    </row>
    <row r="16" spans="1:6" x14ac:dyDescent="0.25">
      <c r="A16" s="1" t="s">
        <v>50</v>
      </c>
      <c r="B16" s="1" t="s">
        <v>8</v>
      </c>
      <c r="C16" s="7">
        <v>1</v>
      </c>
      <c r="D16" s="2">
        <v>1331</v>
      </c>
      <c r="E16" s="9">
        <f t="shared" si="0"/>
        <v>199.65</v>
      </c>
      <c r="F16" s="5">
        <f t="shared" si="1"/>
        <v>1530.65</v>
      </c>
    </row>
    <row r="17" spans="1:6" x14ac:dyDescent="0.25">
      <c r="A17" s="1" t="s">
        <v>52</v>
      </c>
      <c r="B17" s="1" t="s">
        <v>10</v>
      </c>
      <c r="C17" s="7">
        <v>1</v>
      </c>
      <c r="D17" s="2">
        <v>400</v>
      </c>
      <c r="E17" s="9">
        <f t="shared" si="0"/>
        <v>60</v>
      </c>
      <c r="F17" s="5">
        <f t="shared" si="1"/>
        <v>460</v>
      </c>
    </row>
    <row r="18" spans="1:6" x14ac:dyDescent="0.25">
      <c r="A18" s="1" t="s">
        <v>53</v>
      </c>
      <c r="B18" s="1" t="s">
        <v>11</v>
      </c>
      <c r="C18" s="7">
        <v>1</v>
      </c>
      <c r="D18" s="2">
        <v>784</v>
      </c>
      <c r="E18" s="9">
        <f t="shared" si="0"/>
        <v>117.6</v>
      </c>
      <c r="F18" s="5">
        <f t="shared" si="1"/>
        <v>901.6</v>
      </c>
    </row>
    <row r="19" spans="1:6" x14ac:dyDescent="0.25">
      <c r="A19" s="1" t="s">
        <v>55</v>
      </c>
      <c r="B19" s="1" t="s">
        <v>13</v>
      </c>
      <c r="C19" s="7">
        <v>1</v>
      </c>
      <c r="D19" s="2">
        <v>380</v>
      </c>
      <c r="E19" s="9">
        <f t="shared" si="0"/>
        <v>57</v>
      </c>
      <c r="F19" s="5">
        <f t="shared" si="1"/>
        <v>437</v>
      </c>
    </row>
    <row r="20" spans="1:6" x14ac:dyDescent="0.25">
      <c r="A20" s="1" t="s">
        <v>71</v>
      </c>
      <c r="B20" s="1" t="s">
        <v>28</v>
      </c>
      <c r="C20" s="7">
        <v>1</v>
      </c>
      <c r="D20" s="2">
        <v>336</v>
      </c>
      <c r="E20" s="9">
        <f t="shared" si="0"/>
        <v>50.4</v>
      </c>
      <c r="F20" s="5">
        <f t="shared" si="1"/>
        <v>386.4</v>
      </c>
    </row>
    <row r="21" spans="1:6" x14ac:dyDescent="0.25">
      <c r="A21" s="1" t="s">
        <v>70</v>
      </c>
      <c r="B21" s="1" t="s">
        <v>28</v>
      </c>
      <c r="C21" s="7">
        <v>1</v>
      </c>
      <c r="D21" s="2">
        <v>336</v>
      </c>
      <c r="E21" s="9">
        <f t="shared" si="0"/>
        <v>50.4</v>
      </c>
      <c r="F21" s="5">
        <f t="shared" si="1"/>
        <v>386.4</v>
      </c>
    </row>
    <row r="22" spans="1:6" x14ac:dyDescent="0.25">
      <c r="A22" s="1" t="s">
        <v>72</v>
      </c>
      <c r="B22" s="1" t="s">
        <v>29</v>
      </c>
      <c r="C22" s="7">
        <v>1</v>
      </c>
      <c r="D22" s="2">
        <v>477</v>
      </c>
      <c r="E22" s="9">
        <f t="shared" si="0"/>
        <v>71.55</v>
      </c>
      <c r="F22" s="5">
        <f t="shared" si="1"/>
        <v>548.54999999999995</v>
      </c>
    </row>
    <row r="23" spans="1:6" x14ac:dyDescent="0.25">
      <c r="A23" s="1" t="s">
        <v>51</v>
      </c>
      <c r="B23" s="1" t="s">
        <v>9</v>
      </c>
      <c r="C23" s="7">
        <v>1</v>
      </c>
      <c r="D23" s="2">
        <v>697</v>
      </c>
      <c r="E23" s="9">
        <f t="shared" si="0"/>
        <v>104.55</v>
      </c>
      <c r="F23" s="5">
        <f t="shared" si="1"/>
        <v>801.55</v>
      </c>
    </row>
    <row r="24" spans="1:6" x14ac:dyDescent="0.25">
      <c r="A24" s="1" t="s">
        <v>69</v>
      </c>
      <c r="B24" s="1" t="s">
        <v>27</v>
      </c>
      <c r="C24" s="7">
        <v>1</v>
      </c>
      <c r="D24" s="2">
        <v>332</v>
      </c>
      <c r="E24" s="9">
        <f t="shared" si="0"/>
        <v>49.8</v>
      </c>
      <c r="F24" s="5">
        <f t="shared" si="1"/>
        <v>381.8</v>
      </c>
    </row>
    <row r="25" spans="1:6" x14ac:dyDescent="0.25">
      <c r="A25" s="1" t="s">
        <v>54</v>
      </c>
      <c r="B25" s="1" t="s">
        <v>12</v>
      </c>
      <c r="C25" s="7">
        <v>1</v>
      </c>
      <c r="D25" s="2">
        <v>544</v>
      </c>
      <c r="E25" s="9">
        <f t="shared" si="0"/>
        <v>81.599999999999994</v>
      </c>
      <c r="F25" s="5">
        <f t="shared" si="1"/>
        <v>625.6</v>
      </c>
    </row>
    <row r="26" spans="1:6" x14ac:dyDescent="0.25">
      <c r="A26" s="1" t="s">
        <v>78</v>
      </c>
      <c r="B26" s="1" t="s">
        <v>35</v>
      </c>
      <c r="C26" s="7">
        <v>1</v>
      </c>
      <c r="D26" s="2">
        <v>1157</v>
      </c>
      <c r="E26" s="9">
        <f t="shared" si="0"/>
        <v>173.54999999999998</v>
      </c>
      <c r="F26" s="5">
        <f t="shared" si="1"/>
        <v>1330.55</v>
      </c>
    </row>
    <row r="27" spans="1:6" x14ac:dyDescent="0.25">
      <c r="A27" s="1" t="s">
        <v>79</v>
      </c>
      <c r="B27" s="1" t="s">
        <v>36</v>
      </c>
      <c r="C27" s="7">
        <v>1</v>
      </c>
      <c r="D27" s="2">
        <v>605</v>
      </c>
      <c r="E27" s="9">
        <f t="shared" si="0"/>
        <v>90.75</v>
      </c>
      <c r="F27" s="5">
        <f t="shared" si="1"/>
        <v>695.75</v>
      </c>
    </row>
    <row r="28" spans="1:6" x14ac:dyDescent="0.25">
      <c r="A28" s="1" t="s">
        <v>80</v>
      </c>
      <c r="B28" s="1" t="s">
        <v>37</v>
      </c>
      <c r="C28" s="7">
        <v>1</v>
      </c>
      <c r="D28" s="2">
        <v>1762</v>
      </c>
      <c r="E28" s="9">
        <f t="shared" si="0"/>
        <v>264.3</v>
      </c>
      <c r="F28" s="5">
        <f t="shared" si="1"/>
        <v>2026.3</v>
      </c>
    </row>
    <row r="29" spans="1:6" x14ac:dyDescent="0.25">
      <c r="A29" s="1" t="s">
        <v>75</v>
      </c>
      <c r="B29" s="1" t="s">
        <v>32</v>
      </c>
      <c r="C29" s="7">
        <v>1</v>
      </c>
      <c r="D29" s="2">
        <v>1597</v>
      </c>
      <c r="E29" s="9">
        <f t="shared" si="0"/>
        <v>239.54999999999998</v>
      </c>
      <c r="F29" s="5">
        <f t="shared" si="1"/>
        <v>1836.55</v>
      </c>
    </row>
    <row r="30" spans="1:6" x14ac:dyDescent="0.25">
      <c r="A30" s="1" t="s">
        <v>76</v>
      </c>
      <c r="B30" s="1" t="s">
        <v>33</v>
      </c>
      <c r="C30" s="7">
        <v>1</v>
      </c>
      <c r="D30" s="2">
        <v>732</v>
      </c>
      <c r="E30" s="9">
        <f t="shared" si="0"/>
        <v>109.8</v>
      </c>
      <c r="F30" s="5">
        <f t="shared" si="1"/>
        <v>841.8</v>
      </c>
    </row>
    <row r="31" spans="1:6" x14ac:dyDescent="0.25">
      <c r="A31" s="1" t="s">
        <v>77</v>
      </c>
      <c r="B31" s="1" t="s">
        <v>34</v>
      </c>
      <c r="C31" s="7">
        <v>1</v>
      </c>
      <c r="D31" s="2">
        <v>732</v>
      </c>
      <c r="E31" s="9">
        <f t="shared" si="0"/>
        <v>109.8</v>
      </c>
      <c r="F31" s="5">
        <f t="shared" si="1"/>
        <v>841.8</v>
      </c>
    </row>
    <row r="32" spans="1:6" x14ac:dyDescent="0.25">
      <c r="A32" s="1" t="s">
        <v>90</v>
      </c>
      <c r="B32" s="1" t="s">
        <v>38</v>
      </c>
      <c r="C32" s="7">
        <v>1</v>
      </c>
      <c r="D32" s="2">
        <v>2058</v>
      </c>
      <c r="E32" s="9">
        <f t="shared" si="0"/>
        <v>308.7</v>
      </c>
      <c r="F32" s="5">
        <f t="shared" si="1"/>
        <v>2366.6999999999998</v>
      </c>
    </row>
    <row r="33" spans="1:6" x14ac:dyDescent="0.25">
      <c r="A33" s="1" t="s">
        <v>57</v>
      </c>
      <c r="B33" s="1" t="s">
        <v>15</v>
      </c>
      <c r="C33" s="7">
        <v>1</v>
      </c>
      <c r="D33" s="2">
        <v>1680</v>
      </c>
      <c r="E33" s="9">
        <f t="shared" si="0"/>
        <v>252</v>
      </c>
      <c r="F33" s="5">
        <f t="shared" si="1"/>
        <v>1932</v>
      </c>
    </row>
    <row r="34" spans="1:6" x14ac:dyDescent="0.25">
      <c r="A34" s="1" t="s">
        <v>83</v>
      </c>
      <c r="B34" s="1" t="s">
        <v>89</v>
      </c>
      <c r="C34" s="7">
        <v>1</v>
      </c>
      <c r="D34" s="2">
        <v>5076</v>
      </c>
      <c r="E34" s="9">
        <f t="shared" si="0"/>
        <v>761.4</v>
      </c>
      <c r="F34" s="5">
        <f t="shared" si="1"/>
        <v>5837.4</v>
      </c>
    </row>
    <row r="35" spans="1:6" x14ac:dyDescent="0.25">
      <c r="A35" s="1" t="s">
        <v>64</v>
      </c>
      <c r="B35" s="1" t="s">
        <v>22</v>
      </c>
      <c r="C35" s="7">
        <v>1</v>
      </c>
      <c r="D35" s="2">
        <v>1025</v>
      </c>
      <c r="E35" s="9">
        <f t="shared" si="0"/>
        <v>153.75</v>
      </c>
      <c r="F35" s="5">
        <f t="shared" si="1"/>
        <v>1178.75</v>
      </c>
    </row>
    <row r="36" spans="1:6" x14ac:dyDescent="0.25">
      <c r="A36" s="1" t="s">
        <v>67</v>
      </c>
      <c r="B36" s="1" t="s">
        <v>25</v>
      </c>
      <c r="C36" s="7">
        <v>1</v>
      </c>
      <c r="D36" s="2">
        <v>1069</v>
      </c>
      <c r="E36" s="9">
        <f t="shared" si="0"/>
        <v>160.35</v>
      </c>
      <c r="F36" s="5">
        <f t="shared" si="1"/>
        <v>1229.3499999999999</v>
      </c>
    </row>
    <row r="37" spans="1:6" x14ac:dyDescent="0.25">
      <c r="A37" s="1" t="s">
        <v>68</v>
      </c>
      <c r="B37" s="1" t="s">
        <v>26</v>
      </c>
      <c r="C37" s="7">
        <v>1</v>
      </c>
      <c r="D37" s="2">
        <v>1069</v>
      </c>
      <c r="E37" s="9">
        <f t="shared" si="0"/>
        <v>160.35</v>
      </c>
      <c r="F37" s="5">
        <f t="shared" si="1"/>
        <v>1229.3499999999999</v>
      </c>
    </row>
    <row r="38" spans="1:6" x14ac:dyDescent="0.25">
      <c r="A38" s="1" t="s">
        <v>47</v>
      </c>
      <c r="B38" s="1" t="s">
        <v>5</v>
      </c>
      <c r="C38" s="7">
        <v>1</v>
      </c>
      <c r="D38" s="2">
        <v>495</v>
      </c>
      <c r="E38" s="9">
        <f t="shared" si="0"/>
        <v>74.25</v>
      </c>
      <c r="F38" s="5">
        <f t="shared" si="1"/>
        <v>569.25</v>
      </c>
    </row>
    <row r="39" spans="1:6" x14ac:dyDescent="0.25">
      <c r="A39" s="1" t="s">
        <v>45</v>
      </c>
      <c r="B39" s="1" t="s">
        <v>3</v>
      </c>
      <c r="C39" s="7">
        <v>1</v>
      </c>
      <c r="D39" s="2">
        <v>235</v>
      </c>
      <c r="E39" s="9">
        <f t="shared" si="0"/>
        <v>35.25</v>
      </c>
      <c r="F39" s="5">
        <f t="shared" si="1"/>
        <v>270.25</v>
      </c>
    </row>
    <row r="40" spans="1:6" x14ac:dyDescent="0.25">
      <c r="A40" s="1" t="s">
        <v>74</v>
      </c>
      <c r="B40" s="1" t="s">
        <v>31</v>
      </c>
      <c r="C40" s="7">
        <v>1</v>
      </c>
      <c r="D40" s="2">
        <v>4624</v>
      </c>
      <c r="E40" s="9">
        <f t="shared" si="0"/>
        <v>693.6</v>
      </c>
      <c r="F40" s="5">
        <f t="shared" si="1"/>
        <v>5317.6</v>
      </c>
    </row>
    <row r="41" spans="1:6" x14ac:dyDescent="0.25">
      <c r="A41" s="1" t="s">
        <v>84</v>
      </c>
      <c r="B41" s="1" t="s">
        <v>41</v>
      </c>
      <c r="C41" s="7">
        <v>1</v>
      </c>
      <c r="D41" s="2">
        <v>6220</v>
      </c>
      <c r="E41" s="9">
        <f t="shared" si="0"/>
        <v>933</v>
      </c>
      <c r="F41" s="5">
        <f t="shared" si="1"/>
        <v>7153</v>
      </c>
    </row>
    <row r="42" spans="1:6" x14ac:dyDescent="0.25">
      <c r="A42" s="1" t="s">
        <v>82</v>
      </c>
      <c r="B42" s="1" t="s">
        <v>40</v>
      </c>
      <c r="C42" s="7">
        <v>1</v>
      </c>
      <c r="D42" s="2">
        <v>6132</v>
      </c>
      <c r="E42" s="9">
        <f t="shared" si="0"/>
        <v>919.8</v>
      </c>
      <c r="F42" s="5">
        <f t="shared" si="1"/>
        <v>7051.8</v>
      </c>
    </row>
    <row r="43" spans="1:6" x14ac:dyDescent="0.25">
      <c r="A43" s="1" t="s">
        <v>81</v>
      </c>
      <c r="B43" s="1" t="s">
        <v>39</v>
      </c>
      <c r="C43" s="7">
        <v>1</v>
      </c>
      <c r="D43" s="2">
        <v>6406</v>
      </c>
      <c r="E43" s="9">
        <f t="shared" si="0"/>
        <v>960.9</v>
      </c>
      <c r="F43" s="5">
        <f t="shared" si="1"/>
        <v>7366.9</v>
      </c>
    </row>
    <row r="44" spans="1:6" x14ac:dyDescent="0.25">
      <c r="A44" s="1" t="s">
        <v>62</v>
      </c>
      <c r="B44" s="1" t="s">
        <v>20</v>
      </c>
      <c r="C44" s="7">
        <v>1</v>
      </c>
      <c r="D44" s="2">
        <v>2252</v>
      </c>
      <c r="E44" s="9">
        <f t="shared" si="0"/>
        <v>337.8</v>
      </c>
      <c r="F44" s="5">
        <f t="shared" si="1"/>
        <v>2589.8000000000002</v>
      </c>
    </row>
    <row r="45" spans="1:6" x14ac:dyDescent="0.25">
      <c r="A45" s="1" t="s">
        <v>73</v>
      </c>
      <c r="B45" s="1" t="s">
        <v>30</v>
      </c>
      <c r="C45" s="7">
        <v>1</v>
      </c>
      <c r="D45" s="2">
        <v>2106</v>
      </c>
      <c r="E45" s="9">
        <f t="shared" si="0"/>
        <v>315.89999999999998</v>
      </c>
      <c r="F45" s="5">
        <f t="shared" si="1"/>
        <v>2421.9</v>
      </c>
    </row>
  </sheetData>
  <sortState xmlns:xlrd2="http://schemas.microsoft.com/office/spreadsheetml/2017/richdata2" ref="A2:F45">
    <sortCondition ref="A2:A45"/>
  </sortState>
  <conditionalFormatting sqref="A1:A1048576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 Guru</dc:creator>
  <cp:lastModifiedBy>Adnan Guru</cp:lastModifiedBy>
  <dcterms:created xsi:type="dcterms:W3CDTF">2024-10-02T09:42:09Z</dcterms:created>
  <dcterms:modified xsi:type="dcterms:W3CDTF">2025-04-14T07:57:47Z</dcterms:modified>
</cp:coreProperties>
</file>