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N3EN28BM\"/>
    </mc:Choice>
  </mc:AlternateContent>
  <xr:revisionPtr revIDLastSave="0" documentId="8_{87C1ADC9-2CFB-475D-9E9B-7B18CCEB2F15}" xr6:coauthVersionLast="47" xr6:coauthVersionMax="47" xr10:uidLastSave="{00000000-0000-0000-0000-000000000000}"/>
  <bookViews>
    <workbookView xWindow="-120" yWindow="-120" windowWidth="29040" windowHeight="15720" xr2:uid="{FA7028F5-06C8-4B14-BDBE-928595DC5182}"/>
  </bookViews>
  <sheets>
    <sheet name="NEW DUSTE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  <c r="F2" i="1"/>
  <c r="G2" i="1" l="1"/>
</calcChain>
</file>

<file path=xl/sharedStrings.xml><?xml version="1.0" encoding="utf-8"?>
<sst xmlns="http://schemas.openxmlformats.org/spreadsheetml/2006/main" count="99" uniqueCount="98">
  <si>
    <t>PART NO</t>
  </si>
  <si>
    <t>DESCRIPTION</t>
  </si>
  <si>
    <t>QTY</t>
  </si>
  <si>
    <t>Retail Price</t>
  </si>
  <si>
    <t>VAT</t>
  </si>
  <si>
    <t>Retail Inc VAT</t>
  </si>
  <si>
    <t>BELT-ALTNTR</t>
  </si>
  <si>
    <t>OIL FILTER</t>
  </si>
  <si>
    <t>CRTG-AIR FILTER</t>
  </si>
  <si>
    <t>RADIATOR</t>
  </si>
  <si>
    <t>FAN UNIT-ENG COOLING</t>
  </si>
  <si>
    <t>SPARK PLUG</t>
  </si>
  <si>
    <t>HEADLAMP-HALOGEN, RH</t>
  </si>
  <si>
    <t>HEADLAMP-HALOGEN, LH</t>
  </si>
  <si>
    <t>LAMP-RR RH</t>
  </si>
  <si>
    <t>LAMP-RR LH</t>
  </si>
  <si>
    <t>TRANS-FR DRIVE, RH</t>
  </si>
  <si>
    <t>TRANS-FR DRIVE, LH</t>
  </si>
  <si>
    <t>KNU-STRG, FR RH</t>
  </si>
  <si>
    <t>KNU-STRG, FR LH</t>
  </si>
  <si>
    <t>HUB</t>
  </si>
  <si>
    <t>DISK-FR BRAKE</t>
  </si>
  <si>
    <t>KIT-BRG FR</t>
  </si>
  <si>
    <t>PAD-FR BRAKE</t>
  </si>
  <si>
    <t>BRAKE PAD RR</t>
  </si>
  <si>
    <t>ABS-SHOCK, FR</t>
  </si>
  <si>
    <t>ARM COMPL-FR LWR RH</t>
  </si>
  <si>
    <t>ARM COMPL-FR LWR LH</t>
  </si>
  <si>
    <t>ABS-SHOCK, RR</t>
  </si>
  <si>
    <t>GRILLE-FR BMPR AIR I</t>
  </si>
  <si>
    <t>GRILLE ASSY-FR BMPR</t>
  </si>
  <si>
    <t>FDR ASSY,FR RH</t>
  </si>
  <si>
    <t>FDR ASSY-FR LH</t>
  </si>
  <si>
    <t>HOOD PRE ASSY</t>
  </si>
  <si>
    <t>DOOR PRE ASSY-FR RH</t>
  </si>
  <si>
    <t>DOOR PRE ASSY-FR LH</t>
  </si>
  <si>
    <t>DOOR PRE ASSY-RR RH</t>
  </si>
  <si>
    <t>DOOR PRE ASSY-RR LH</t>
  </si>
  <si>
    <t>BMPR ASSY-RR</t>
  </si>
  <si>
    <t>LID PRE ASSY-TRUNK</t>
  </si>
  <si>
    <t>CONDENSER</t>
  </si>
  <si>
    <t>COMPR-AIR COND,MECH</t>
  </si>
  <si>
    <t>AIRBAG-DRVR</t>
  </si>
  <si>
    <t>HSG-STEERING TIE ROD END  LH</t>
  </si>
  <si>
    <t>HSG-STEERING BJT,TIE ROD END  RH</t>
  </si>
  <si>
    <t>HSG-STEERING BJT,</t>
  </si>
  <si>
    <t>LAMP-TRUNK</t>
  </si>
  <si>
    <t>BLADE-WS WIPER PASS</t>
  </si>
  <si>
    <t>BLADE-WS WIPER DRIVE</t>
  </si>
  <si>
    <t>FR BUMPER</t>
  </si>
  <si>
    <t>S.NO</t>
  </si>
  <si>
    <t>RN-117205123R</t>
  </si>
  <si>
    <t>RN-152095084R</t>
  </si>
  <si>
    <t>RN-165464877R</t>
  </si>
  <si>
    <t>RN-214106666R</t>
  </si>
  <si>
    <t>RN-214866426R</t>
  </si>
  <si>
    <t>RN-224019185R</t>
  </si>
  <si>
    <t>RN-260100444R</t>
  </si>
  <si>
    <t>RN-260600098R</t>
  </si>
  <si>
    <t>RN-265906516R</t>
  </si>
  <si>
    <t>RN-265504794R</t>
  </si>
  <si>
    <t>RN-265557632R</t>
  </si>
  <si>
    <t>RN-288904207R</t>
  </si>
  <si>
    <t>RN-288907721R</t>
  </si>
  <si>
    <t>RN-391002475R</t>
  </si>
  <si>
    <t>RN-391012701R</t>
  </si>
  <si>
    <t>RN-400148080R</t>
  </si>
  <si>
    <t>RN-400150755R</t>
  </si>
  <si>
    <t>RN-402023025R</t>
  </si>
  <si>
    <t>RN-402069741R</t>
  </si>
  <si>
    <t>RN-402107011R</t>
  </si>
  <si>
    <t>RN-410A13730R</t>
  </si>
  <si>
    <t>RN-440604970R</t>
  </si>
  <si>
    <t>RN-485204927R</t>
  </si>
  <si>
    <t>RN-485219333R</t>
  </si>
  <si>
    <t>RN-543028378R</t>
  </si>
  <si>
    <t>RN-545002046R</t>
  </si>
  <si>
    <t>RN-545015216R</t>
  </si>
  <si>
    <t>RN-562103986R</t>
  </si>
  <si>
    <t>RN-620221471R</t>
  </si>
  <si>
    <t>RN-622568228R</t>
  </si>
  <si>
    <t>RN-620263520R</t>
  </si>
  <si>
    <t>RN-631005830R</t>
  </si>
  <si>
    <t>RN-631011876R</t>
  </si>
  <si>
    <t>RN-651003715R</t>
  </si>
  <si>
    <t>RN-801006716R</t>
  </si>
  <si>
    <t>RN-801016690R</t>
  </si>
  <si>
    <t>RN-821007550R</t>
  </si>
  <si>
    <t>RN-821018685R</t>
  </si>
  <si>
    <t>RN-850B06514R</t>
  </si>
  <si>
    <t>RN-901001665R</t>
  </si>
  <si>
    <t>RN-921005FA0A</t>
  </si>
  <si>
    <t>RN-926004423R</t>
  </si>
  <si>
    <t>RN-963015671R</t>
  </si>
  <si>
    <t>RN-963023226R</t>
  </si>
  <si>
    <t>RN-985103233R</t>
  </si>
  <si>
    <t>MIRROR-OTR RH</t>
  </si>
  <si>
    <t>MIRROR-OTR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</si>
</sst>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4">
    <xf numFmtId="0" fontId="0" fillId="0" borderId="0" xfId="0"/>
    <xf numFmtId="0" fontId="2" fillId="2" borderId="1" xfId="2" applyBorder="1"/>
    <xf numFmtId="0" fontId="2" fillId="2" borderId="1" xfId="2" applyBorder="1" applyAlignment="1">
      <alignment horizontal="center"/>
    </xf>
    <xf numFmtId="164" fontId="2" fillId="2" borderId="1" xfId="1" applyNumberFormat="1" applyFont="1" applyFill="1" applyBorder="1"/>
    <xf numFmtId="164" fontId="2" fillId="3" borderId="1" xfId="1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43" fontId="0" fillId="3" borderId="1" xfId="1" applyFont="1" applyFill="1" applyBorder="1"/>
    <xf numFmtId="43" fontId="0" fillId="0" borderId="1" xfId="1" applyFont="1" applyBorder="1"/>
    <xf numFmtId="0" fontId="0" fillId="0" borderId="0" xfId="0" applyAlignment="1">
      <alignment horizontal="center"/>
    </xf>
    <xf numFmtId="164" fontId="0" fillId="0" borderId="0" xfId="1" applyNumberFormat="1" applyFont="1"/>
    <xf numFmtId="0" fontId="2" fillId="2" borderId="1" xfId="2" applyNumberFormat="1" applyBorder="1"/>
    <xf numFmtId="0" fontId="0" fillId="0" borderId="1" xfId="1" applyNumberFormat="1" applyFont="1" applyBorder="1"/>
  </cellXfs>
  <cellStyles count="3">
    <cellStyle name="Comma" xfId="1" builtinId="3"/>
    <cellStyle name="Good" xfId="2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8548-734E-4E57-B9ED-026F4B1374D6}">
  <dimension ref="A1:G47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44" sqref="B44"/>
    </sheetView>
  </sheetViews>
  <sheetFormatPr defaultRowHeight="15" x14ac:dyDescent="0.25"/>
  <cols>
    <col min="1" max="1" width="9.140625" style="10"/>
    <col min="2" max="2" width="16.42578125" customWidth="1"/>
    <col min="3" max="3" width="33" customWidth="1"/>
    <col min="4" max="4" width="9.140625" style="10" customWidth="1"/>
    <col min="5" max="5" width="15.140625" style="11" customWidth="1"/>
    <col min="6" max="6" width="10.7109375" customWidth="1"/>
    <col min="7" max="7" width="14.7109375" customWidth="1"/>
  </cols>
  <sheetData>
    <row r="1" spans="1:7" x14ac:dyDescent="0.25">
      <c r="A1" s="2" t="s">
        <v>50</v>
      </c>
      <c r="B1" s="12" t="s">
        <v>0</v>
      </c>
      <c r="C1" s="1" t="s">
        <v>1</v>
      </c>
      <c r="D1" s="2" t="s">
        <v>2</v>
      </c>
      <c r="E1" s="3" t="s">
        <v>3</v>
      </c>
      <c r="F1" s="4" t="s">
        <v>4</v>
      </c>
      <c r="G1" s="3" t="s">
        <v>5</v>
      </c>
    </row>
    <row r="2" spans="1:7" x14ac:dyDescent="0.25">
      <c r="A2" s="6">
        <v>1</v>
      </c>
      <c r="B2" s="13" t="s">
        <v>51</v>
      </c>
      <c r="C2" s="5" t="s">
        <v>6</v>
      </c>
      <c r="D2" s="6">
        <v>1</v>
      </c>
      <c r="E2" s="7">
        <v>252</v>
      </c>
      <c r="F2" s="8">
        <f t="shared" ref="F2:F47" si="0">E2*15%</f>
        <v>37.799999999999997</v>
      </c>
      <c r="G2" s="9">
        <f t="shared" ref="G2:G47" si="1">F2+E2</f>
        <v>289.8</v>
      </c>
    </row>
    <row r="3" spans="1:7" x14ac:dyDescent="0.25">
      <c r="A3" s="6">
        <v>2</v>
      </c>
      <c r="B3" s="13" t="s">
        <v>52</v>
      </c>
      <c r="C3" s="5" t="s">
        <v>7</v>
      </c>
      <c r="D3" s="6">
        <v>1</v>
      </c>
      <c r="E3" s="7">
        <v>36</v>
      </c>
      <c r="F3" s="8">
        <f t="shared" si="0"/>
        <v>5.3999999999999995</v>
      </c>
      <c r="G3" s="9">
        <f t="shared" si="1"/>
        <v>41.4</v>
      </c>
    </row>
    <row r="4" spans="1:7" x14ac:dyDescent="0.25">
      <c r="A4" s="6">
        <v>3</v>
      </c>
      <c r="B4" s="13" t="s">
        <v>53</v>
      </c>
      <c r="C4" s="5" t="s">
        <v>8</v>
      </c>
      <c r="D4" s="6">
        <v>1</v>
      </c>
      <c r="E4" s="7">
        <v>121</v>
      </c>
      <c r="F4" s="8">
        <f t="shared" si="0"/>
        <v>18.149999999999999</v>
      </c>
      <c r="G4" s="9">
        <f t="shared" si="1"/>
        <v>139.15</v>
      </c>
    </row>
    <row r="5" spans="1:7" x14ac:dyDescent="0.25">
      <c r="A5" s="6">
        <v>4</v>
      </c>
      <c r="B5" s="13" t="s">
        <v>54</v>
      </c>
      <c r="C5" s="5" t="s">
        <v>9</v>
      </c>
      <c r="D5" s="6">
        <v>1</v>
      </c>
      <c r="E5" s="7">
        <v>2336</v>
      </c>
      <c r="F5" s="8">
        <f t="shared" si="0"/>
        <v>350.4</v>
      </c>
      <c r="G5" s="9">
        <f t="shared" si="1"/>
        <v>2686.4</v>
      </c>
    </row>
    <row r="6" spans="1:7" x14ac:dyDescent="0.25">
      <c r="A6" s="6">
        <v>5</v>
      </c>
      <c r="B6" s="13" t="s">
        <v>55</v>
      </c>
      <c r="C6" s="5" t="s">
        <v>10</v>
      </c>
      <c r="D6" s="6">
        <v>1</v>
      </c>
      <c r="E6" s="7">
        <v>2686</v>
      </c>
      <c r="F6" s="8">
        <f t="shared" si="0"/>
        <v>402.9</v>
      </c>
      <c r="G6" s="9">
        <f t="shared" si="1"/>
        <v>3088.9</v>
      </c>
    </row>
    <row r="7" spans="1:7" x14ac:dyDescent="0.25">
      <c r="A7" s="6">
        <v>6</v>
      </c>
      <c r="B7" s="13" t="s">
        <v>56</v>
      </c>
      <c r="C7" s="5" t="s">
        <v>11</v>
      </c>
      <c r="D7" s="6">
        <v>1</v>
      </c>
      <c r="E7" s="7">
        <v>134</v>
      </c>
      <c r="F7" s="8">
        <f t="shared" si="0"/>
        <v>20.099999999999998</v>
      </c>
      <c r="G7" s="9">
        <f t="shared" si="1"/>
        <v>154.1</v>
      </c>
    </row>
    <row r="8" spans="1:7" x14ac:dyDescent="0.25">
      <c r="A8" s="6">
        <v>7</v>
      </c>
      <c r="B8" s="13" t="s">
        <v>57</v>
      </c>
      <c r="C8" s="5" t="s">
        <v>12</v>
      </c>
      <c r="D8" s="6">
        <v>1</v>
      </c>
      <c r="E8" s="7">
        <v>3981</v>
      </c>
      <c r="F8" s="8">
        <f t="shared" si="0"/>
        <v>597.15</v>
      </c>
      <c r="G8" s="9">
        <f t="shared" si="1"/>
        <v>4578.1499999999996</v>
      </c>
    </row>
    <row r="9" spans="1:7" x14ac:dyDescent="0.25">
      <c r="A9" s="6">
        <v>8</v>
      </c>
      <c r="B9" s="13" t="s">
        <v>58</v>
      </c>
      <c r="C9" s="5" t="s">
        <v>13</v>
      </c>
      <c r="D9" s="6">
        <v>1</v>
      </c>
      <c r="E9" s="7">
        <v>3981</v>
      </c>
      <c r="F9" s="8">
        <f t="shared" si="0"/>
        <v>597.15</v>
      </c>
      <c r="G9" s="9">
        <f t="shared" si="1"/>
        <v>4578.1499999999996</v>
      </c>
    </row>
    <row r="10" spans="1:7" x14ac:dyDescent="0.25">
      <c r="A10" s="6">
        <v>9</v>
      </c>
      <c r="B10" s="13" t="s">
        <v>59</v>
      </c>
      <c r="C10" s="5" t="s">
        <v>46</v>
      </c>
      <c r="D10" s="6">
        <v>1</v>
      </c>
      <c r="E10" s="7">
        <v>421</v>
      </c>
      <c r="F10" s="8">
        <f t="shared" si="0"/>
        <v>63.15</v>
      </c>
      <c r="G10" s="9">
        <f t="shared" si="1"/>
        <v>484.15</v>
      </c>
    </row>
    <row r="11" spans="1:7" x14ac:dyDescent="0.25">
      <c r="A11" s="6">
        <v>10</v>
      </c>
      <c r="B11" s="13" t="s">
        <v>60</v>
      </c>
      <c r="C11" s="5" t="s">
        <v>14</v>
      </c>
      <c r="D11" s="6">
        <v>1</v>
      </c>
      <c r="E11" s="7">
        <v>1059</v>
      </c>
      <c r="F11" s="8">
        <f t="shared" si="0"/>
        <v>158.85</v>
      </c>
      <c r="G11" s="9">
        <f t="shared" si="1"/>
        <v>1217.8499999999999</v>
      </c>
    </row>
    <row r="12" spans="1:7" x14ac:dyDescent="0.25">
      <c r="A12" s="6">
        <v>11</v>
      </c>
      <c r="B12" s="13" t="s">
        <v>61</v>
      </c>
      <c r="C12" s="5" t="s">
        <v>15</v>
      </c>
      <c r="D12" s="6">
        <v>1</v>
      </c>
      <c r="E12" s="7">
        <v>1059</v>
      </c>
      <c r="F12" s="8">
        <f t="shared" si="0"/>
        <v>158.85</v>
      </c>
      <c r="G12" s="9">
        <f t="shared" si="1"/>
        <v>1217.8499999999999</v>
      </c>
    </row>
    <row r="13" spans="1:7" x14ac:dyDescent="0.25">
      <c r="A13" s="6">
        <v>12</v>
      </c>
      <c r="B13" s="13" t="s">
        <v>62</v>
      </c>
      <c r="C13" s="5" t="s">
        <v>47</v>
      </c>
      <c r="D13" s="6">
        <v>1</v>
      </c>
      <c r="E13" s="7">
        <v>163</v>
      </c>
      <c r="F13" s="8">
        <f t="shared" si="0"/>
        <v>24.45</v>
      </c>
      <c r="G13" s="9">
        <f t="shared" si="1"/>
        <v>187.45</v>
      </c>
    </row>
    <row r="14" spans="1:7" x14ac:dyDescent="0.25">
      <c r="A14" s="6">
        <v>13</v>
      </c>
      <c r="B14" s="13" t="s">
        <v>63</v>
      </c>
      <c r="C14" s="5" t="s">
        <v>48</v>
      </c>
      <c r="D14" s="6">
        <v>1</v>
      </c>
      <c r="E14" s="7">
        <v>163</v>
      </c>
      <c r="F14" s="8">
        <f t="shared" si="0"/>
        <v>24.45</v>
      </c>
      <c r="G14" s="9">
        <f t="shared" si="1"/>
        <v>187.45</v>
      </c>
    </row>
    <row r="15" spans="1:7" x14ac:dyDescent="0.25">
      <c r="A15" s="6">
        <v>14</v>
      </c>
      <c r="B15" s="13" t="s">
        <v>64</v>
      </c>
      <c r="C15" s="5" t="s">
        <v>16</v>
      </c>
      <c r="D15" s="6">
        <v>1</v>
      </c>
      <c r="E15" s="7">
        <v>3371</v>
      </c>
      <c r="F15" s="8">
        <f t="shared" si="0"/>
        <v>505.65</v>
      </c>
      <c r="G15" s="9">
        <f t="shared" si="1"/>
        <v>3876.65</v>
      </c>
    </row>
    <row r="16" spans="1:7" x14ac:dyDescent="0.25">
      <c r="A16" s="6">
        <v>15</v>
      </c>
      <c r="B16" s="13" t="s">
        <v>65</v>
      </c>
      <c r="C16" s="5" t="s">
        <v>17</v>
      </c>
      <c r="D16" s="6">
        <v>1</v>
      </c>
      <c r="E16" s="7">
        <v>3371</v>
      </c>
      <c r="F16" s="8">
        <f t="shared" si="0"/>
        <v>505.65</v>
      </c>
      <c r="G16" s="9">
        <f t="shared" si="1"/>
        <v>3876.65</v>
      </c>
    </row>
    <row r="17" spans="1:7" x14ac:dyDescent="0.25">
      <c r="A17" s="6">
        <v>16</v>
      </c>
      <c r="B17" s="13" t="s">
        <v>66</v>
      </c>
      <c r="C17" s="5" t="s">
        <v>18</v>
      </c>
      <c r="D17" s="6">
        <v>1</v>
      </c>
      <c r="E17" s="7">
        <v>979</v>
      </c>
      <c r="F17" s="8">
        <f t="shared" si="0"/>
        <v>146.85</v>
      </c>
      <c r="G17" s="9">
        <f t="shared" si="1"/>
        <v>1125.8499999999999</v>
      </c>
    </row>
    <row r="18" spans="1:7" x14ac:dyDescent="0.25">
      <c r="A18" s="6">
        <v>17</v>
      </c>
      <c r="B18" s="13" t="s">
        <v>67</v>
      </c>
      <c r="C18" s="5" t="s">
        <v>19</v>
      </c>
      <c r="D18" s="6">
        <v>1</v>
      </c>
      <c r="E18" s="7">
        <v>1223</v>
      </c>
      <c r="F18" s="8">
        <f t="shared" si="0"/>
        <v>183.45</v>
      </c>
      <c r="G18" s="9">
        <f t="shared" si="1"/>
        <v>1406.45</v>
      </c>
    </row>
    <row r="19" spans="1:7" x14ac:dyDescent="0.25">
      <c r="A19" s="6">
        <v>18</v>
      </c>
      <c r="B19" s="13" t="s">
        <v>68</v>
      </c>
      <c r="C19" s="5" t="s">
        <v>20</v>
      </c>
      <c r="D19" s="6">
        <v>1</v>
      </c>
      <c r="E19" s="7">
        <v>1437</v>
      </c>
      <c r="F19" s="8">
        <f t="shared" si="0"/>
        <v>215.54999999999998</v>
      </c>
      <c r="G19" s="9">
        <f t="shared" si="1"/>
        <v>1652.55</v>
      </c>
    </row>
    <row r="20" spans="1:7" x14ac:dyDescent="0.25">
      <c r="A20" s="6">
        <v>19</v>
      </c>
      <c r="B20" s="13" t="s">
        <v>69</v>
      </c>
      <c r="C20" s="5" t="s">
        <v>21</v>
      </c>
      <c r="D20" s="6">
        <v>1</v>
      </c>
      <c r="E20" s="7">
        <v>637</v>
      </c>
      <c r="F20" s="8">
        <f t="shared" si="0"/>
        <v>95.55</v>
      </c>
      <c r="G20" s="9">
        <f t="shared" si="1"/>
        <v>732.55</v>
      </c>
    </row>
    <row r="21" spans="1:7" x14ac:dyDescent="0.25">
      <c r="A21" s="6">
        <v>20</v>
      </c>
      <c r="B21" s="13" t="s">
        <v>70</v>
      </c>
      <c r="C21" s="5" t="s">
        <v>22</v>
      </c>
      <c r="D21" s="6">
        <v>1</v>
      </c>
      <c r="E21" s="7">
        <v>510</v>
      </c>
      <c r="F21" s="8">
        <f t="shared" si="0"/>
        <v>76.5</v>
      </c>
      <c r="G21" s="9">
        <f t="shared" si="1"/>
        <v>586.5</v>
      </c>
    </row>
    <row r="22" spans="1:7" x14ac:dyDescent="0.25">
      <c r="A22" s="6">
        <v>21</v>
      </c>
      <c r="B22" s="13" t="s">
        <v>71</v>
      </c>
      <c r="C22" s="5" t="s">
        <v>23</v>
      </c>
      <c r="D22" s="6">
        <v>1</v>
      </c>
      <c r="E22" s="7">
        <v>356</v>
      </c>
      <c r="F22" s="8">
        <f t="shared" si="0"/>
        <v>53.4</v>
      </c>
      <c r="G22" s="9">
        <f t="shared" si="1"/>
        <v>409.4</v>
      </c>
    </row>
    <row r="23" spans="1:7" x14ac:dyDescent="0.25">
      <c r="A23" s="6">
        <v>22</v>
      </c>
      <c r="B23" s="13" t="s">
        <v>72</v>
      </c>
      <c r="C23" s="5" t="s">
        <v>24</v>
      </c>
      <c r="D23" s="6">
        <v>1</v>
      </c>
      <c r="E23" s="7">
        <v>499</v>
      </c>
      <c r="F23" s="8">
        <f t="shared" si="0"/>
        <v>74.849999999999994</v>
      </c>
      <c r="G23" s="9">
        <f t="shared" si="1"/>
        <v>573.85</v>
      </c>
    </row>
    <row r="24" spans="1:7" x14ac:dyDescent="0.25">
      <c r="A24" s="6">
        <v>23</v>
      </c>
      <c r="B24" s="13" t="s">
        <v>73</v>
      </c>
      <c r="C24" s="5" t="s">
        <v>44</v>
      </c>
      <c r="D24" s="6">
        <v>1</v>
      </c>
      <c r="E24" s="7">
        <v>475</v>
      </c>
      <c r="F24" s="8">
        <f t="shared" si="0"/>
        <v>71.25</v>
      </c>
      <c r="G24" s="9">
        <f t="shared" si="1"/>
        <v>546.25</v>
      </c>
    </row>
    <row r="25" spans="1:7" x14ac:dyDescent="0.25">
      <c r="A25" s="6">
        <v>24</v>
      </c>
      <c r="B25" s="13" t="s">
        <v>72</v>
      </c>
      <c r="C25" s="5" t="s">
        <v>43</v>
      </c>
      <c r="D25" s="6">
        <v>1</v>
      </c>
      <c r="E25" s="7">
        <v>499</v>
      </c>
      <c r="F25" s="8">
        <f t="shared" si="0"/>
        <v>74.849999999999994</v>
      </c>
      <c r="G25" s="9">
        <f t="shared" si="1"/>
        <v>573.85</v>
      </c>
    </row>
    <row r="26" spans="1:7" x14ac:dyDescent="0.25">
      <c r="A26" s="6">
        <v>25</v>
      </c>
      <c r="B26" s="13" t="s">
        <v>74</v>
      </c>
      <c r="C26" s="5" t="s">
        <v>45</v>
      </c>
      <c r="D26" s="6">
        <v>1</v>
      </c>
      <c r="E26" s="7">
        <v>356</v>
      </c>
      <c r="F26" s="8">
        <f t="shared" si="0"/>
        <v>53.4</v>
      </c>
      <c r="G26" s="9">
        <f t="shared" si="1"/>
        <v>409.4</v>
      </c>
    </row>
    <row r="27" spans="1:7" x14ac:dyDescent="0.25">
      <c r="A27" s="6">
        <v>26</v>
      </c>
      <c r="B27" s="13" t="s">
        <v>75</v>
      </c>
      <c r="C27" s="5" t="s">
        <v>25</v>
      </c>
      <c r="D27" s="6">
        <v>1</v>
      </c>
      <c r="E27" s="7">
        <v>1310</v>
      </c>
      <c r="F27" s="8">
        <f t="shared" si="0"/>
        <v>196.5</v>
      </c>
      <c r="G27" s="9">
        <f t="shared" si="1"/>
        <v>1506.5</v>
      </c>
    </row>
    <row r="28" spans="1:7" x14ac:dyDescent="0.25">
      <c r="A28" s="6">
        <v>27</v>
      </c>
      <c r="B28" s="13" t="s">
        <v>76</v>
      </c>
      <c r="C28" s="5" t="s">
        <v>26</v>
      </c>
      <c r="D28" s="6">
        <v>1</v>
      </c>
      <c r="E28" s="7">
        <v>977</v>
      </c>
      <c r="F28" s="8">
        <f t="shared" si="0"/>
        <v>146.54999999999998</v>
      </c>
      <c r="G28" s="9">
        <f t="shared" si="1"/>
        <v>1123.55</v>
      </c>
    </row>
    <row r="29" spans="1:7" x14ac:dyDescent="0.25">
      <c r="A29" s="6">
        <v>28</v>
      </c>
      <c r="B29" s="13" t="s">
        <v>77</v>
      </c>
      <c r="C29" s="5" t="s">
        <v>27</v>
      </c>
      <c r="D29" s="6">
        <v>1</v>
      </c>
      <c r="E29" s="7">
        <v>977</v>
      </c>
      <c r="F29" s="8">
        <f t="shared" si="0"/>
        <v>146.54999999999998</v>
      </c>
      <c r="G29" s="9">
        <f t="shared" si="1"/>
        <v>1123.55</v>
      </c>
    </row>
    <row r="30" spans="1:7" x14ac:dyDescent="0.25">
      <c r="A30" s="6">
        <v>29</v>
      </c>
      <c r="B30" s="13" t="s">
        <v>78</v>
      </c>
      <c r="C30" s="5" t="s">
        <v>28</v>
      </c>
      <c r="D30" s="6">
        <v>1</v>
      </c>
      <c r="E30" s="7">
        <v>691</v>
      </c>
      <c r="F30" s="8">
        <f t="shared" si="0"/>
        <v>103.64999999999999</v>
      </c>
      <c r="G30" s="9">
        <f t="shared" si="1"/>
        <v>794.65</v>
      </c>
    </row>
    <row r="31" spans="1:7" x14ac:dyDescent="0.25">
      <c r="A31" s="6">
        <v>30</v>
      </c>
      <c r="B31" s="13" t="s">
        <v>79</v>
      </c>
      <c r="C31" s="5" t="s">
        <v>49</v>
      </c>
      <c r="D31" s="6">
        <v>1</v>
      </c>
      <c r="E31" s="7">
        <v>2196</v>
      </c>
      <c r="F31" s="8">
        <f t="shared" si="0"/>
        <v>329.4</v>
      </c>
      <c r="G31" s="9">
        <f t="shared" si="1"/>
        <v>2525.4</v>
      </c>
    </row>
    <row r="32" spans="1:7" x14ac:dyDescent="0.25">
      <c r="A32" s="6">
        <v>31</v>
      </c>
      <c r="B32" s="13" t="s">
        <v>80</v>
      </c>
      <c r="C32" s="5" t="s">
        <v>29</v>
      </c>
      <c r="D32" s="6">
        <v>1</v>
      </c>
      <c r="E32" s="7">
        <v>2762</v>
      </c>
      <c r="F32" s="8">
        <f t="shared" si="0"/>
        <v>414.3</v>
      </c>
      <c r="G32" s="9">
        <f t="shared" si="1"/>
        <v>3176.3</v>
      </c>
    </row>
    <row r="33" spans="1:7" x14ac:dyDescent="0.25">
      <c r="A33" s="6">
        <v>32</v>
      </c>
      <c r="B33" s="13" t="s">
        <v>81</v>
      </c>
      <c r="C33" s="5" t="s">
        <v>30</v>
      </c>
      <c r="D33" s="6">
        <v>1</v>
      </c>
      <c r="E33" s="7">
        <v>1286</v>
      </c>
      <c r="F33" s="8">
        <f t="shared" si="0"/>
        <v>192.9</v>
      </c>
      <c r="G33" s="9">
        <f t="shared" si="1"/>
        <v>1478.9</v>
      </c>
    </row>
    <row r="34" spans="1:7" x14ac:dyDescent="0.25">
      <c r="A34" s="6">
        <v>33</v>
      </c>
      <c r="B34" s="13" t="s">
        <v>82</v>
      </c>
      <c r="C34" s="5" t="s">
        <v>31</v>
      </c>
      <c r="D34" s="6">
        <v>1</v>
      </c>
      <c r="E34" s="7">
        <v>1131</v>
      </c>
      <c r="F34" s="8">
        <f t="shared" si="0"/>
        <v>169.65</v>
      </c>
      <c r="G34" s="9">
        <f t="shared" si="1"/>
        <v>1300.6500000000001</v>
      </c>
    </row>
    <row r="35" spans="1:7" x14ac:dyDescent="0.25">
      <c r="A35" s="6">
        <v>34</v>
      </c>
      <c r="B35" s="13" t="s">
        <v>83</v>
      </c>
      <c r="C35" s="5" t="s">
        <v>32</v>
      </c>
      <c r="D35" s="6">
        <v>1</v>
      </c>
      <c r="E35" s="7">
        <v>1131</v>
      </c>
      <c r="F35" s="8">
        <f t="shared" si="0"/>
        <v>169.65</v>
      </c>
      <c r="G35" s="9">
        <f t="shared" si="1"/>
        <v>1300.6500000000001</v>
      </c>
    </row>
    <row r="36" spans="1:7" x14ac:dyDescent="0.25">
      <c r="A36" s="6">
        <v>35</v>
      </c>
      <c r="B36" s="13" t="s">
        <v>84</v>
      </c>
      <c r="C36" s="5" t="s">
        <v>33</v>
      </c>
      <c r="D36" s="6">
        <v>1</v>
      </c>
      <c r="E36" s="7">
        <v>2837</v>
      </c>
      <c r="F36" s="8">
        <f t="shared" si="0"/>
        <v>425.55</v>
      </c>
      <c r="G36" s="9">
        <f t="shared" si="1"/>
        <v>3262.55</v>
      </c>
    </row>
    <row r="37" spans="1:7" x14ac:dyDescent="0.25">
      <c r="A37" s="6">
        <v>36</v>
      </c>
      <c r="B37" s="13" t="s">
        <v>85</v>
      </c>
      <c r="C37" s="5" t="s">
        <v>34</v>
      </c>
      <c r="D37" s="6">
        <v>1</v>
      </c>
      <c r="E37" s="7">
        <v>3889</v>
      </c>
      <c r="F37" s="8">
        <f t="shared" si="0"/>
        <v>583.35</v>
      </c>
      <c r="G37" s="9">
        <f t="shared" si="1"/>
        <v>4472.3500000000004</v>
      </c>
    </row>
    <row r="38" spans="1:7" x14ac:dyDescent="0.25">
      <c r="A38" s="6">
        <v>37</v>
      </c>
      <c r="B38" s="13" t="s">
        <v>86</v>
      </c>
      <c r="C38" s="5" t="s">
        <v>35</v>
      </c>
      <c r="D38" s="6">
        <v>1</v>
      </c>
      <c r="E38" s="7">
        <v>3889</v>
      </c>
      <c r="F38" s="8">
        <f t="shared" si="0"/>
        <v>583.35</v>
      </c>
      <c r="G38" s="9">
        <f t="shared" si="1"/>
        <v>4472.3500000000004</v>
      </c>
    </row>
    <row r="39" spans="1:7" x14ac:dyDescent="0.25">
      <c r="A39" s="6">
        <v>38</v>
      </c>
      <c r="B39" s="13" t="s">
        <v>87</v>
      </c>
      <c r="C39" s="5" t="s">
        <v>36</v>
      </c>
      <c r="D39" s="6">
        <v>1</v>
      </c>
      <c r="E39" s="7">
        <v>3889</v>
      </c>
      <c r="F39" s="8">
        <f t="shared" si="0"/>
        <v>583.35</v>
      </c>
      <c r="G39" s="9">
        <f t="shared" si="1"/>
        <v>4472.3500000000004</v>
      </c>
    </row>
    <row r="40" spans="1:7" x14ac:dyDescent="0.25">
      <c r="A40" s="6">
        <v>39</v>
      </c>
      <c r="B40" s="13" t="s">
        <v>88</v>
      </c>
      <c r="C40" s="5" t="s">
        <v>37</v>
      </c>
      <c r="D40" s="6">
        <v>1</v>
      </c>
      <c r="E40" s="7">
        <v>3889</v>
      </c>
      <c r="F40" s="8">
        <f t="shared" si="0"/>
        <v>583.35</v>
      </c>
      <c r="G40" s="9">
        <f t="shared" si="1"/>
        <v>4472.3500000000004</v>
      </c>
    </row>
    <row r="41" spans="1:7" x14ac:dyDescent="0.25">
      <c r="A41" s="6">
        <v>40</v>
      </c>
      <c r="B41" s="13" t="s">
        <v>89</v>
      </c>
      <c r="C41" s="5" t="s">
        <v>38</v>
      </c>
      <c r="D41" s="6">
        <v>1</v>
      </c>
      <c r="E41" s="7">
        <v>1251</v>
      </c>
      <c r="F41" s="8">
        <f t="shared" si="0"/>
        <v>187.65</v>
      </c>
      <c r="G41" s="9">
        <f t="shared" si="1"/>
        <v>1438.65</v>
      </c>
    </row>
    <row r="42" spans="1:7" x14ac:dyDescent="0.25">
      <c r="A42" s="6">
        <v>41</v>
      </c>
      <c r="B42" s="13" t="s">
        <v>90</v>
      </c>
      <c r="C42" s="5" t="s">
        <v>39</v>
      </c>
      <c r="D42" s="6">
        <v>1</v>
      </c>
      <c r="E42" s="7">
        <v>4797</v>
      </c>
      <c r="F42" s="8">
        <f t="shared" si="0"/>
        <v>719.55</v>
      </c>
      <c r="G42" s="9">
        <f t="shared" si="1"/>
        <v>5516.55</v>
      </c>
    </row>
    <row r="43" spans="1:7" x14ac:dyDescent="0.25">
      <c r="A43" s="6">
        <v>42</v>
      </c>
      <c r="B43" s="13" t="s">
        <v>91</v>
      </c>
      <c r="C43" s="5" t="s">
        <v>40</v>
      </c>
      <c r="D43" s="6">
        <v>1</v>
      </c>
      <c r="E43" s="7">
        <v>3564</v>
      </c>
      <c r="F43" s="8">
        <f t="shared" si="0"/>
        <v>534.6</v>
      </c>
      <c r="G43" s="9">
        <f t="shared" si="1"/>
        <v>4098.6000000000004</v>
      </c>
    </row>
    <row r="44" spans="1:7" x14ac:dyDescent="0.25">
      <c r="A44" s="6">
        <v>43</v>
      </c>
      <c r="B44" s="13" t="s">
        <v>92</v>
      </c>
      <c r="C44" s="5" t="s">
        <v>41</v>
      </c>
      <c r="D44" s="6">
        <v>1</v>
      </c>
      <c r="E44" s="7">
        <v>7504</v>
      </c>
      <c r="F44" s="8">
        <f t="shared" si="0"/>
        <v>1125.5999999999999</v>
      </c>
      <c r="G44" s="9">
        <f t="shared" si="1"/>
        <v>8629.6</v>
      </c>
    </row>
    <row r="45" spans="1:7" x14ac:dyDescent="0.25">
      <c r="A45" s="6">
        <v>44</v>
      </c>
      <c r="B45" s="13" t="s">
        <v>93</v>
      </c>
      <c r="C45" s="5" t="s">
        <v>96</v>
      </c>
      <c r="D45" s="6">
        <v>1</v>
      </c>
      <c r="E45" s="7">
        <v>2278</v>
      </c>
      <c r="F45" s="8">
        <f t="shared" si="0"/>
        <v>341.7</v>
      </c>
      <c r="G45" s="9">
        <f t="shared" si="1"/>
        <v>2619.6999999999998</v>
      </c>
    </row>
    <row r="46" spans="1:7" x14ac:dyDescent="0.25">
      <c r="A46" s="6">
        <v>45</v>
      </c>
      <c r="B46" s="13" t="s">
        <v>94</v>
      </c>
      <c r="C46" s="5" t="s">
        <v>97</v>
      </c>
      <c r="D46" s="6">
        <v>1</v>
      </c>
      <c r="E46" s="7">
        <v>2278</v>
      </c>
      <c r="F46" s="8">
        <f t="shared" si="0"/>
        <v>341.7</v>
      </c>
      <c r="G46" s="9">
        <f t="shared" si="1"/>
        <v>2619.6999999999998</v>
      </c>
    </row>
    <row r="47" spans="1:7" x14ac:dyDescent="0.25">
      <c r="A47" s="6">
        <v>46</v>
      </c>
      <c r="B47" s="13" t="s">
        <v>95</v>
      </c>
      <c r="C47" s="5" t="s">
        <v>42</v>
      </c>
      <c r="D47" s="6">
        <v>1</v>
      </c>
      <c r="E47" s="7">
        <v>2258</v>
      </c>
      <c r="F47" s="8">
        <f t="shared" si="0"/>
        <v>338.7</v>
      </c>
      <c r="G47" s="9">
        <f t="shared" si="1"/>
        <v>2596.6999999999998</v>
      </c>
    </row>
  </sheetData>
  <sortState xmlns:xlrd2="http://schemas.microsoft.com/office/spreadsheetml/2017/richdata2" ref="A2:G47">
    <sortCondition ref="A2:A47"/>
  </sortState>
  <conditionalFormatting sqref="B48:B1048576 A1:B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DUSTER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Guru</dc:creator>
  <cp:lastModifiedBy>Shoaib Safdar</cp:lastModifiedBy>
  <dcterms:created xsi:type="dcterms:W3CDTF">2025-09-03T12:11:51Z</dcterms:created>
  <dcterms:modified xsi:type="dcterms:W3CDTF">2025-09-18T06:17:30Z</dcterms:modified>
</cp:coreProperties>
</file>